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80" windowWidth="12120" windowHeight="7410"/>
  </bookViews>
  <sheets>
    <sheet name="Лот 1" sheetId="1" r:id="rId1"/>
  </sheets>
  <definedNames>
    <definedName name="Print_Area_1">'Лот 1'!$A$1:$R$17</definedName>
  </definedNames>
  <calcPr calcId="145621"/>
</workbook>
</file>

<file path=xl/calcChain.xml><?xml version="1.0" encoding="utf-8"?>
<calcChain xmlns="http://schemas.openxmlformats.org/spreadsheetml/2006/main">
  <c r="M8" i="1" l="1"/>
  <c r="M9" i="1" l="1"/>
  <c r="M10" i="1" s="1"/>
</calcChain>
</file>

<file path=xl/sharedStrings.xml><?xml version="1.0" encoding="utf-8"?>
<sst xmlns="http://schemas.openxmlformats.org/spreadsheetml/2006/main" count="27" uniqueCount="27">
  <si>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</si>
  <si>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</si>
  <si>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</si>
  <si>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</si>
  <si>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</si>
  <si>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</si>
  <si>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</si>
  <si>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</si>
  <si>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</si>
  <si>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</si>
  <si>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</si>
  <si>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</si>
  <si>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</si>
  <si>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</si>
  <si>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</si>
  <si>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</si>
  <si>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Объем может быть изменен на 10 % без изменения стоимости единицы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</si>
  <si>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</si>
  <si>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</si>
  <si>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 xml:space="preserve"> </t>
  </si>
  <si>
    <t xml:space="preserve">Республика Башкортостан, г. Уфа, ул. Майкопская д.61, Производственно - метрологическая служба ОАО "Башинформсвязь". Контактное лицо:  Мухаметшина З.Р. Тел: 281-08-55 </t>
  </si>
  <si>
    <t>Лот №1</t>
  </si>
  <si>
    <t>Предельная стомость лота составляет 2 990 000 рубля (с НДС)</t>
  </si>
  <si>
    <r>
      <t xml:space="preserve">Требуемые сроки поставки: ШКОС   </t>
    </r>
    <r>
      <rPr>
        <sz val="11"/>
        <rFont val="Arial"/>
        <family val="2"/>
        <charset val="204"/>
      </rPr>
      <t>в 3 квартале до 9 июля - 300 шт, до 20 июля -500 шт,  до 20 августа - 500 шт.</t>
    </r>
  </si>
  <si>
    <t>Кросс оптический ШКОС стоечного типа -предназначен для концевой заделки, распределения и коммутации оптических кабелей связи, выполненный в соответствие "Правилвми применения кроссового оборудования". В комплект поставки включить оптические шнуры типа "pigtail", адаптер оптических соединителей, комплекты деталей для защиты сварных соединений ОВ (КДЗС)</t>
  </si>
  <si>
    <t>Кол-во      шт.</t>
  </si>
  <si>
    <t>Кросс ШКОС-C-1U/2-16-FC/APC (комплект)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</si>
</sst>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0"/>
  </numFmts>
  <fonts count="15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4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4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/>
    </xf>
    <xf numFmtId="0" fontId="11" fillId="0" borderId="5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right"/>
    </xf>
    <xf numFmtId="0" fontId="12" fillId="3" borderId="5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3">
    <cellStyle name="TableStyleLight1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"/>
  <sheetViews>
    <sheetView tabSelected="1" view="pageLayout" topLeftCell="A5" zoomScale="60" zoomScalePageLayoutView="60" workbookViewId="0">
      <selection activeCell="E8" sqref="E8"/>
    </sheetView>
  </sheetViews>
  <sheetFormatPr defaultColWidth="9.28515625" defaultRowHeight="15" x14ac:dyDescent="0.25"/>
  <cols>
    <col min="1" max="1" width="10.5703125" style="1" customWidth="1"/>
    <col min="2" max="2" width="46.140625" style="63" customWidth="1"/>
    <col min="3" max="3" width="29.85546875" style="63" hidden="1" customWidth="1"/>
    <col min="4" max="4" width="0.42578125" style="63" hidden="1" customWidth="1"/>
    <col min="5" max="5" width="46.42578125" style="63" customWidth="1"/>
    <col min="6" max="6" width="12.5703125" style="42" customWidth="1"/>
    <col min="7" max="7" width="14.85546875" style="42" customWidth="1"/>
    <col min="8" max="9" width="9.5703125" style="43" customWidth="1"/>
    <col min="10" max="10" width="9.140625" style="43" customWidth="1"/>
    <col min="11" max="11" width="9.42578125" style="43" customWidth="1"/>
    <col min="12" max="13" width="23.42578125" style="43" customWidth="1"/>
    <col min="14" max="14" width="30.28515625" style="46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 x14ac:dyDescent="0.3">
      <c r="A1" s="7"/>
      <c r="B1" s="63"/>
      <c r="C1" s="63"/>
      <c r="D1" s="64"/>
      <c r="E1" s="63"/>
      <c r="F1" s="56"/>
      <c r="G1" s="56"/>
      <c r="H1" s="57"/>
      <c r="I1" s="57"/>
      <c r="J1" s="57"/>
      <c r="K1" s="57"/>
      <c r="L1" s="57"/>
      <c r="M1" s="45"/>
      <c r="N1" s="45" t="s">
        <v>11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 x14ac:dyDescent="0.3">
      <c r="A2" s="7"/>
      <c r="B2" s="63"/>
      <c r="C2" s="63"/>
      <c r="D2" s="63"/>
      <c r="E2" s="63"/>
      <c r="F2" s="56"/>
      <c r="G2" s="56"/>
      <c r="H2" s="57"/>
      <c r="I2" s="57"/>
      <c r="J2" s="57"/>
      <c r="K2" s="57"/>
      <c r="L2" s="57"/>
      <c r="M2" s="57"/>
      <c r="N2" s="44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x14ac:dyDescent="0.3">
      <c r="A3" s="7"/>
      <c r="B3" s="63"/>
      <c r="C3" s="63"/>
      <c r="D3" s="63"/>
      <c r="E3" s="63" t="s">
        <v>21</v>
      </c>
      <c r="F3" s="58"/>
      <c r="G3" s="58"/>
      <c r="H3" s="43"/>
      <c r="I3" s="43"/>
      <c r="J3" s="43"/>
      <c r="K3" s="43"/>
      <c r="L3" s="43"/>
      <c r="M3" s="43"/>
      <c r="N3" s="46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 x14ac:dyDescent="0.35">
      <c r="A4" s="9"/>
      <c r="B4" s="65"/>
      <c r="C4" s="65"/>
      <c r="D4" s="65"/>
      <c r="E4" s="65"/>
      <c r="F4" s="59"/>
      <c r="G4" s="59"/>
      <c r="H4" s="60"/>
      <c r="I4" s="60"/>
      <c r="J4" s="60"/>
      <c r="K4" s="60"/>
      <c r="L4" s="60"/>
      <c r="M4" s="60"/>
      <c r="N4" s="47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 x14ac:dyDescent="0.3">
      <c r="A5" s="77" t="s">
        <v>0</v>
      </c>
      <c r="B5" s="81" t="s">
        <v>1</v>
      </c>
      <c r="C5" s="82"/>
      <c r="D5" s="83"/>
      <c r="E5" s="88" t="s">
        <v>2</v>
      </c>
      <c r="F5" s="88" t="s">
        <v>25</v>
      </c>
      <c r="G5" s="88" t="s">
        <v>3</v>
      </c>
      <c r="H5" s="79" t="s">
        <v>7</v>
      </c>
      <c r="I5" s="79" t="s">
        <v>8</v>
      </c>
      <c r="J5" s="79" t="s">
        <v>9</v>
      </c>
      <c r="K5" s="79" t="s">
        <v>10</v>
      </c>
      <c r="L5" s="90" t="s">
        <v>12</v>
      </c>
      <c r="M5" s="90" t="s">
        <v>13</v>
      </c>
      <c r="N5" s="87" t="s">
        <v>14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 x14ac:dyDescent="0.25">
      <c r="A6" s="78"/>
      <c r="B6" s="84"/>
      <c r="C6" s="85"/>
      <c r="D6" s="86"/>
      <c r="E6" s="89"/>
      <c r="F6" s="89"/>
      <c r="G6" s="89"/>
      <c r="H6" s="80"/>
      <c r="I6" s="80"/>
      <c r="J6" s="80"/>
      <c r="K6" s="80"/>
      <c r="L6" s="90"/>
      <c r="M6" s="90"/>
      <c r="N6" s="87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 x14ac:dyDescent="0.25">
      <c r="A7" s="18">
        <v>1</v>
      </c>
      <c r="B7" s="91">
        <v>2</v>
      </c>
      <c r="C7" s="92"/>
      <c r="D7" s="93"/>
      <c r="E7" s="61">
        <v>3</v>
      </c>
      <c r="F7" s="48">
        <v>4</v>
      </c>
      <c r="G7" s="48">
        <v>5</v>
      </c>
      <c r="H7" s="49">
        <v>6</v>
      </c>
      <c r="I7" s="49">
        <v>7</v>
      </c>
      <c r="J7" s="49">
        <v>8</v>
      </c>
      <c r="K7" s="49">
        <v>9</v>
      </c>
      <c r="L7" s="50">
        <v>10</v>
      </c>
      <c r="M7" s="50">
        <v>11</v>
      </c>
      <c r="N7" s="49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7" customFormat="1" ht="157.5" customHeight="1" x14ac:dyDescent="0.25">
      <c r="A8" s="23">
        <v>1</v>
      </c>
      <c r="B8" s="91" t="s">
        <v>26</v>
      </c>
      <c r="C8" s="92"/>
      <c r="D8" s="74"/>
      <c r="E8" s="76" t="s">
        <v>24</v>
      </c>
      <c r="F8" s="72">
        <v>1300</v>
      </c>
      <c r="G8" s="61"/>
      <c r="H8" s="62" t="s">
        <v>19</v>
      </c>
      <c r="I8" s="62"/>
      <c r="J8" s="62">
        <v>1300</v>
      </c>
      <c r="K8" s="73"/>
      <c r="L8" s="75">
        <v>2300</v>
      </c>
      <c r="M8" s="69">
        <f t="shared" ref="M8" si="0">F8*L8</f>
        <v>2990000</v>
      </c>
      <c r="N8" s="97" t="s">
        <v>20</v>
      </c>
      <c r="O8" s="24"/>
      <c r="P8" s="25"/>
      <c r="Q8" s="26"/>
      <c r="R8" s="2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s="31" customFormat="1" ht="33" customHeight="1" x14ac:dyDescent="0.2">
      <c r="A9" s="40"/>
      <c r="B9" s="66"/>
      <c r="C9" s="66"/>
      <c r="D9" s="66"/>
      <c r="E9" s="66"/>
      <c r="F9" s="51"/>
      <c r="G9" s="51"/>
      <c r="H9" s="51"/>
      <c r="I9" s="51"/>
      <c r="J9" s="51"/>
      <c r="K9" s="52"/>
      <c r="L9" s="69" t="s">
        <v>17</v>
      </c>
      <c r="M9" s="69">
        <f>SUM(M8:M8)</f>
        <v>2990000</v>
      </c>
      <c r="N9" s="98"/>
      <c r="O9" s="28"/>
      <c r="P9" s="29"/>
      <c r="Q9" s="30"/>
      <c r="R9" s="2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</row>
    <row r="10" spans="1:42" s="31" customFormat="1" ht="33" customHeight="1" x14ac:dyDescent="0.2">
      <c r="A10" s="38"/>
      <c r="B10" s="71"/>
      <c r="C10" s="67"/>
      <c r="D10" s="67"/>
      <c r="E10" s="67"/>
      <c r="F10" s="53"/>
      <c r="G10" s="53"/>
      <c r="H10" s="53"/>
      <c r="I10" s="53"/>
      <c r="J10" s="53"/>
      <c r="K10" s="54"/>
      <c r="L10" s="70" t="s">
        <v>15</v>
      </c>
      <c r="M10" s="70">
        <f>M9/1.18*0.18</f>
        <v>456101.69491525425</v>
      </c>
      <c r="N10" s="99"/>
      <c r="O10" s="39"/>
      <c r="P10" s="30"/>
      <c r="Q10" s="30"/>
      <c r="R10" s="2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</row>
    <row r="11" spans="1:42" s="31" customFormat="1" ht="33" customHeight="1" x14ac:dyDescent="0.2">
      <c r="A11" s="38"/>
      <c r="B11" s="102" t="s">
        <v>22</v>
      </c>
      <c r="C11" s="102"/>
      <c r="D11" s="102"/>
      <c r="E11" s="102"/>
      <c r="F11" s="53"/>
      <c r="G11" s="53"/>
      <c r="H11" s="53"/>
      <c r="I11" s="53"/>
      <c r="J11" s="53"/>
      <c r="K11" s="53"/>
      <c r="L11" s="55"/>
      <c r="M11" s="55"/>
      <c r="N11" s="68"/>
      <c r="O11" s="41"/>
      <c r="P11" s="30"/>
      <c r="Q11" s="30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</row>
    <row r="12" spans="1:42" s="31" customFormat="1" ht="31.5" customHeight="1" x14ac:dyDescent="0.2">
      <c r="A12" s="38"/>
      <c r="B12" s="102" t="s">
        <v>16</v>
      </c>
      <c r="C12" s="102"/>
      <c r="D12" s="102"/>
      <c r="E12" s="102"/>
      <c r="F12" s="53"/>
      <c r="G12" s="53"/>
      <c r="H12" s="53"/>
      <c r="I12" s="53"/>
      <c r="J12" s="53"/>
      <c r="K12" s="53"/>
      <c r="L12" s="55"/>
      <c r="M12" s="55"/>
      <c r="N12" s="68"/>
      <c r="O12" s="41"/>
      <c r="P12" s="30"/>
      <c r="Q12" s="30"/>
      <c r="R12" s="2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</row>
    <row r="13" spans="1:42" s="31" customFormat="1" ht="51" customHeight="1" x14ac:dyDescent="0.2">
      <c r="A13" s="38"/>
      <c r="B13" s="102" t="s">
        <v>23</v>
      </c>
      <c r="C13" s="102"/>
      <c r="D13" s="102"/>
      <c r="E13" s="102"/>
      <c r="F13" s="53"/>
      <c r="G13" s="53"/>
      <c r="H13" s="53"/>
      <c r="I13" s="53"/>
      <c r="J13" s="53"/>
      <c r="K13" s="53"/>
      <c r="L13" s="55"/>
      <c r="M13" s="55"/>
      <c r="N13" s="68"/>
      <c r="O13" s="41"/>
      <c r="P13" s="30"/>
      <c r="Q13" s="30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1:42" s="31" customFormat="1" ht="23.25" customHeight="1" x14ac:dyDescent="0.2">
      <c r="A14" s="38"/>
      <c r="B14" s="71"/>
      <c r="C14" s="67"/>
      <c r="D14" s="67"/>
      <c r="E14" s="67"/>
      <c r="F14" s="53"/>
      <c r="G14" s="53"/>
      <c r="H14" s="53"/>
      <c r="I14" s="53"/>
      <c r="J14" s="53"/>
      <c r="K14" s="53"/>
      <c r="L14" s="55"/>
      <c r="M14" s="55"/>
      <c r="N14" s="68"/>
      <c r="O14" s="41"/>
      <c r="P14" s="30"/>
      <c r="Q14" s="30"/>
      <c r="R14" s="2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1:42" s="34" customFormat="1" ht="43.5" customHeight="1" x14ac:dyDescent="0.2">
      <c r="A15" s="100" t="s">
        <v>4</v>
      </c>
      <c r="B15" s="101"/>
      <c r="C15" s="103" t="s">
        <v>5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5"/>
      <c r="R15" s="3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</row>
    <row r="16" spans="1:42" s="37" customFormat="1" ht="99" customHeight="1" x14ac:dyDescent="0.2">
      <c r="A16" s="100" t="s">
        <v>6</v>
      </c>
      <c r="B16" s="101"/>
      <c r="C16" s="94" t="s">
        <v>18</v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6"/>
      <c r="R16" s="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</row>
  </sheetData>
  <mergeCells count="22">
    <mergeCell ref="B7:D7"/>
    <mergeCell ref="B8:C8"/>
    <mergeCell ref="C16:Q16"/>
    <mergeCell ref="N8:N10"/>
    <mergeCell ref="A15:B15"/>
    <mergeCell ref="A16:B16"/>
    <mergeCell ref="B11:E11"/>
    <mergeCell ref="B13:E13"/>
    <mergeCell ref="C15:Q15"/>
    <mergeCell ref="B12:E12"/>
    <mergeCell ref="N5:N6"/>
    <mergeCell ref="E5:E6"/>
    <mergeCell ref="M5:M6"/>
    <mergeCell ref="L5:L6"/>
    <mergeCell ref="J5:J6"/>
    <mergeCell ref="F5:F6"/>
    <mergeCell ref="G5:G6"/>
    <mergeCell ref="A5:A6"/>
    <mergeCell ref="I5:I6"/>
    <mergeCell ref="K5:K6"/>
    <mergeCell ref="H5:H6"/>
    <mergeCell ref="B5:D6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2012-06-19T04:44:21Z</cp:lastPrinted>
  <dcterms:created xsi:type="dcterms:W3CDTF">2011-10-27T10:58:53Z</dcterms:created>
  <dcterms:modified xsi:type="dcterms:W3CDTF">2012-06-25T03:05:44Z</dcterms:modified>
</cp:coreProperties>
</file>